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4 Gráfico 2 (2015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<sst xmlns="http://schemas.openxmlformats.org/spreadsheetml/2006/main" count="9" uniqueCount="9">
  <si>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RV EEUU</t>
  </si>
  <si>
    <t>RV EMERGENTES</t>
  </si>
  <si>
    <t>RENTA FIJA</t>
  </si>
  <si>
    <t>MATERIAS PRIMAS</t>
  </si>
  <si>
    <t xml:space="preserve">RV JAPÓN &amp; MUNDIAL </t>
  </si>
  <si>
    <t xml:space="preserve">RV ÍNDICES IBEX </t>
  </si>
  <si>
    <t>RV EUROPA (ex IBEX)</t>
  </si>
  <si>
    <t>ETFs</t>
  </si>
  <si>
    <r>
      <t xml:space="preserve">ETFs: Efectivo negociado por categorías en 2015 / </t>
    </r>
    <r>
      <rPr>
        <b/>
        <sz val="11"/>
        <color indexed="10"/>
        <rFont val="Arial"/>
        <family val="2"/>
      </rPr>
      <t>Breakdown of turnover by categories 2015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</si>
</sst>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[$€-2]\ * #,##0.00_-;\-[$€-2]\ * #,##0.00_-;_-[$€-2]\ * &quot;-&quot;??_-;_-@_-"/>
    <numFmt numFmtId="166" formatCode="0.000%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4"/>
      <name val="Calibri"/>
      <family val="2"/>
    </font>
    <font>
      <b/>
      <sz val="8"/>
      <color indexed="40"/>
      <name val="Calibri"/>
      <family val="2"/>
    </font>
    <font>
      <b/>
      <sz val="8"/>
      <color indexed="12"/>
      <name val="Calibri"/>
      <family val="2"/>
    </font>
    <font>
      <sz val="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40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66"/>
      <name val="Calibri"/>
      <family val="2"/>
    </font>
    <font>
      <b/>
      <sz val="8"/>
      <color rgb="FF00CCFF"/>
      <name val="Calibri"/>
      <family val="2"/>
    </font>
    <font>
      <b/>
      <sz val="8"/>
      <color rgb="FF6600FF"/>
      <name val="Calibri"/>
      <family val="2"/>
    </font>
    <font>
      <sz val="6"/>
      <color rgb="FF000000"/>
      <name val="Calibri"/>
      <family val="2"/>
    </font>
    <font>
      <b/>
      <sz val="11"/>
      <color theme="1"/>
      <name val="Arial"/>
      <family val="2"/>
    </font>
    <font>
      <b/>
      <sz val="10"/>
      <color rgb="FF00CC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FF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CADBE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1" fillId="0" borderId="0" xfId="53">
      <alignment/>
      <protection/>
    </xf>
    <xf numFmtId="0" fontId="49" fillId="0" borderId="0" xfId="53" applyFont="1">
      <alignment/>
      <protection/>
    </xf>
    <xf numFmtId="10" fontId="50" fillId="0" borderId="0" xfId="55" applyNumberFormat="1" applyFont="1" applyAlignment="1">
      <alignment/>
    </xf>
    <xf numFmtId="164" fontId="49" fillId="0" borderId="0" xfId="56" applyNumberFormat="1" applyFont="1" applyAlignment="1">
      <alignment/>
    </xf>
    <xf numFmtId="164" fontId="31" fillId="0" borderId="0" xfId="53" applyNumberFormat="1">
      <alignment/>
      <protection/>
    </xf>
    <xf numFmtId="0" fontId="50" fillId="0" borderId="0" xfId="0" applyFont="1" applyAlignment="1">
      <alignment/>
    </xf>
    <xf numFmtId="10" fontId="51" fillId="0" borderId="0" xfId="56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55" applyNumberFormat="1" applyFont="1" applyAlignment="1">
      <alignment/>
    </xf>
    <xf numFmtId="0" fontId="52" fillId="33" borderId="10" xfId="0" applyFont="1" applyFill="1" applyBorder="1" applyAlignment="1">
      <alignment horizontal="left" vertical="center" wrapText="1"/>
    </xf>
    <xf numFmtId="0" fontId="53" fillId="34" borderId="11" xfId="53" applyFont="1" applyFill="1" applyBorder="1">
      <alignment/>
      <protection/>
    </xf>
    <xf numFmtId="0" fontId="31" fillId="34" borderId="11" xfId="53" applyFill="1" applyBorder="1">
      <alignment/>
      <protection/>
    </xf>
    <xf numFmtId="0" fontId="3" fillId="35" borderId="0" xfId="45" applyFill="1" applyBorder="1" applyAlignment="1" applyProtection="1">
      <alignment/>
      <protection/>
    </xf>
    <xf numFmtId="10" fontId="31" fillId="0" borderId="0" xfId="53" applyNumberFormat="1">
      <alignment/>
      <protection/>
    </xf>
    <xf numFmtId="10" fontId="54" fillId="0" borderId="0" xfId="55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ETFs: efectivo negociado por categorías en 2015 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285"/>
          <c:y val="0.1155"/>
          <c:w val="0.7105"/>
          <c:h val="0.83325"/>
        </c:manualLayout>
      </c:layout>
      <c:pie3DChart>
        <c:varyColors val="1"/>
        <c:ser>
          <c:idx val="1"/>
          <c:order val="0"/>
          <c:spPr>
            <a:solidFill>
              <a:srgbClr val="5B9BD5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5B61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DE5E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7F54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5014F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MATERIAS PRIMAS [VALOR]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'4 Gráfico 2 (2015)'!$A$2:$A$9</c:f>
              <c:strCache/>
            </c:strRef>
          </c:cat>
          <c:val>
            <c:numRef>
              <c:f>'4 Gráfico 2 (2015)'!$B$2:$B$9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66675</xdr:rowOff>
    </xdr:from>
    <xdr:to>
      <xdr:col>5</xdr:col>
      <xdr:colOff>466725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104775" y="1876425"/>
        <a:ext cx="85629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garrido\AppData\Local\Microsoft\Windows\Temporary%20Internet%20Files\Content.Outlook\AUBD53U2\actu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_ETFs (1)"/>
    </sheetNames>
    <sheetDataSet>
      <sheetData sheetId="0">
        <row r="3">
          <cell r="J3">
            <v>0.9511814803751748</v>
          </cell>
        </row>
        <row r="4">
          <cell r="J4">
            <v>0.03716536112410165</v>
          </cell>
        </row>
        <row r="5">
          <cell r="J5">
            <v>0.004690394239279046</v>
          </cell>
        </row>
        <row r="6">
          <cell r="J6">
            <v>0.001238839605482173</v>
          </cell>
        </row>
        <row r="7">
          <cell r="J7">
            <v>0.0003657230733249379</v>
          </cell>
        </row>
        <row r="8">
          <cell r="J8">
            <v>0.004334579707888297</v>
          </cell>
        </row>
        <row r="9">
          <cell r="J9">
            <v>0.0001633034430553915</v>
          </cell>
        </row>
        <row r="10">
          <cell r="J10">
            <v>0.0008603184316936449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esp/mercados/etfs/marco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115" zoomScaleNormal="115" zoomScalePageLayoutView="0" workbookViewId="0" topLeftCell="A1">
      <selection activeCell="C8" sqref="C8"/>
    </sheetView>
  </sheetViews>
  <sheetFormatPr defaultColWidth="11.00390625" defaultRowHeight="15.75"/>
  <cols>
    <col min="1" max="1" width="63.625" style="1" customWidth="1"/>
    <col min="2" max="16384" width="11.00390625" style="1" customWidth="1"/>
  </cols>
  <sheetData>
    <row r="1" spans="1:4" ht="22.5" customHeight="1" thickBot="1">
      <c r="A1" s="11" t="s">
        <v>8</v>
      </c>
      <c r="B1" s="11"/>
      <c r="C1" s="12"/>
      <c r="D1" s="13" t="s">
        <v>7</v>
      </c>
    </row>
    <row r="2" spans="1:3" ht="15">
      <c r="A2" s="2" t="s">
        <v>0</v>
      </c>
      <c r="B2" s="15">
        <v>0.004690394239279046</v>
      </c>
      <c r="C2" s="14">
        <f>'[1]Estadisticas_ETFs (1)'!$J$5</f>
        <v>0.004690394239279046</v>
      </c>
    </row>
    <row r="3" spans="1:3" ht="15">
      <c r="A3" s="2" t="s">
        <v>4</v>
      </c>
      <c r="B3" s="15">
        <v>0.0010236218747490364</v>
      </c>
      <c r="C3" s="14">
        <f>'[1]Estadisticas_ETFs (1)'!$J$9+'[1]Estadisticas_ETFs (1)'!$J$10</f>
        <v>0.0010236218747490364</v>
      </c>
    </row>
    <row r="4" spans="1:3" ht="15">
      <c r="A4" s="2" t="s">
        <v>1</v>
      </c>
      <c r="B4" s="15">
        <v>0.001238839605482173</v>
      </c>
      <c r="C4" s="14">
        <f>'[1]Estadisticas_ETFs (1)'!$J$6</f>
        <v>0.001238839605482173</v>
      </c>
    </row>
    <row r="5" spans="1:3" ht="15">
      <c r="A5" s="2" t="s">
        <v>6</v>
      </c>
      <c r="B5" s="15">
        <v>0.03716536112410165</v>
      </c>
      <c r="C5" s="14">
        <f>'[1]Estadisticas_ETFs (1)'!$J$4</f>
        <v>0.03716536112410165</v>
      </c>
    </row>
    <row r="6" spans="1:3" ht="15">
      <c r="A6" s="2" t="s">
        <v>3</v>
      </c>
      <c r="B6" s="15">
        <v>0.0003657230733249379</v>
      </c>
      <c r="C6" s="14">
        <f>'[1]Estadisticas_ETFs (1)'!$J$7</f>
        <v>0.0003657230733249379</v>
      </c>
    </row>
    <row r="7" spans="1:3" ht="15">
      <c r="A7" s="2" t="s">
        <v>2</v>
      </c>
      <c r="B7" s="15">
        <v>0.004334579707888297</v>
      </c>
      <c r="C7" s="14">
        <f>'[1]Estadisticas_ETFs (1)'!$J$8</f>
        <v>0.004334579707888297</v>
      </c>
    </row>
    <row r="8" spans="1:3" ht="15">
      <c r="A8" s="2" t="s">
        <v>5</v>
      </c>
      <c r="B8" s="15">
        <v>0.9511814803751748</v>
      </c>
      <c r="C8" s="14">
        <f>'[1]Estadisticas_ETFs (1)'!$J$3</f>
        <v>0.9511814803751748</v>
      </c>
    </row>
    <row r="9" spans="1:3" ht="15">
      <c r="A9" s="2"/>
      <c r="B9" s="4"/>
      <c r="C9" s="14">
        <f>SUM(C2:C8)</f>
        <v>0.9999999999999999</v>
      </c>
    </row>
    <row r="11" spans="3:4" ht="15.75">
      <c r="C11"/>
      <c r="D11" s="9"/>
    </row>
    <row r="12" spans="3:4" ht="16.5" thickBot="1">
      <c r="C12" s="10"/>
      <c r="D12" s="9"/>
    </row>
    <row r="13" spans="3:4" ht="16.5" thickBot="1">
      <c r="C13" s="10"/>
      <c r="D13" s="9"/>
    </row>
    <row r="14" spans="2:4" ht="16.5" thickBot="1">
      <c r="B14" s="5"/>
      <c r="C14" s="10"/>
      <c r="D14" s="9"/>
    </row>
    <row r="15" spans="3:4" ht="16.5" thickBot="1">
      <c r="C15" s="10"/>
      <c r="D15" s="9"/>
    </row>
    <row r="16" spans="3:4" ht="16.5" thickBot="1">
      <c r="C16" s="10"/>
      <c r="D16" s="9"/>
    </row>
    <row r="17" spans="1:4" ht="16.5" thickBot="1">
      <c r="A17" s="2"/>
      <c r="B17" s="3"/>
      <c r="C17" s="10"/>
      <c r="D17" s="9"/>
    </row>
    <row r="18" spans="1:2" ht="15">
      <c r="A18" s="2"/>
      <c r="B18" s="3"/>
    </row>
    <row r="19" spans="1:2" ht="15">
      <c r="A19" s="2"/>
      <c r="B19" s="3"/>
    </row>
    <row r="20" spans="1:2" ht="15">
      <c r="A20" s="2"/>
      <c r="B20" s="3"/>
    </row>
    <row r="21" spans="1:2" ht="15">
      <c r="A21" s="2"/>
      <c r="B21" s="3"/>
    </row>
    <row r="22" ht="15">
      <c r="B22" s="5"/>
    </row>
    <row r="24" spans="1:4" ht="15.75">
      <c r="A24" s="6"/>
      <c r="B24" s="3"/>
      <c r="C24"/>
      <c r="D24" s="7"/>
    </row>
    <row r="25" spans="1:4" ht="15.75">
      <c r="A25" s="6"/>
      <c r="B25" s="3"/>
      <c r="C25"/>
      <c r="D25" s="7"/>
    </row>
    <row r="26" spans="1:4" ht="15.75">
      <c r="A26" s="6"/>
      <c r="B26" s="3"/>
      <c r="C26"/>
      <c r="D26" s="7"/>
    </row>
    <row r="27" spans="1:4" ht="15.75">
      <c r="A27" s="6"/>
      <c r="B27" s="3"/>
      <c r="C27"/>
      <c r="D27" s="7"/>
    </row>
    <row r="28" spans="1:4" ht="15.75">
      <c r="A28" s="6"/>
      <c r="B28" s="3"/>
      <c r="C28"/>
      <c r="D28" s="7"/>
    </row>
    <row r="29" spans="1:4" ht="15.75">
      <c r="A29" s="6"/>
      <c r="B29" s="3"/>
      <c r="C29"/>
      <c r="D29" s="7"/>
    </row>
    <row r="30" spans="1:4" ht="15.75">
      <c r="A30" s="6"/>
      <c r="B30" s="3"/>
      <c r="C30"/>
      <c r="D30" s="7"/>
    </row>
    <row r="31" spans="1:4" ht="15.75">
      <c r="A31" s="6"/>
      <c r="B31" s="3"/>
      <c r="C31"/>
      <c r="D31" s="7"/>
    </row>
    <row r="32" spans="1:4" ht="15.75">
      <c r="A32" s="6"/>
      <c r="B32" s="3"/>
      <c r="C32"/>
      <c r="D32" s="7"/>
    </row>
    <row r="33" spans="1:4" ht="15.75">
      <c r="A33" s="6"/>
      <c r="B33" s="3"/>
      <c r="C33"/>
      <c r="D33" s="7"/>
    </row>
    <row r="34" spans="1:4" ht="15.75">
      <c r="A34" s="6"/>
      <c r="B34" s="3"/>
      <c r="C34"/>
      <c r="D34" s="7"/>
    </row>
    <row r="35" spans="1:4" ht="15.75">
      <c r="A35" s="6"/>
      <c r="B35" s="3"/>
      <c r="C35"/>
      <c r="D35" s="7"/>
    </row>
    <row r="36" spans="1:4" ht="15.75">
      <c r="A36"/>
      <c r="B36" s="8"/>
      <c r="C36"/>
      <c r="D36" s="7"/>
    </row>
  </sheetData>
  <sheetProtection/>
  <hyperlinks>
    <hyperlink ref="D1" r:id="rId1" display="ETF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Peguero</dc:creator>
  <cp:keywords/>
  <dc:description/>
  <cp:lastModifiedBy>Francisco Javier Garrido Domingo</cp:lastModifiedBy>
  <dcterms:created xsi:type="dcterms:W3CDTF">2015-03-06T12:16:31Z</dcterms:created>
  <dcterms:modified xsi:type="dcterms:W3CDTF">2016-03-10T17:27:38Z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